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22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<sst xmlns="http://schemas.openxmlformats.org/spreadsheetml/2006/main" count="8" uniqueCount="8">
  <si>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Elections</t>
  </si>
  <si>
    <t>Franchise</t>
  </si>
  <si>
    <t>Civil liberties</t>
  </si>
  <si>
    <t>Effective civ control</t>
  </si>
  <si>
    <t>Regime Type</t>
  </si>
  <si>
    <t>Score each box from 1-3: 1-major violation, 2- partial violation, 3-no violation.</t>
  </si>
  <si>
    <t>Make a determination of regime type based on the rules in the article</t>
  </si>
  <si>
    <t>Peru 1980- 1992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</si>
</sst>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E7" sqref="E7"/>
    </sheetView>
  </sheetViews>
  <sheetFormatPr defaultColWidth="9.140625" defaultRowHeight="12.75"/>
  <cols>
    <col min="2" max="2" width="11.140625" style="0" customWidth="1"/>
    <col min="3" max="3" width="12.7109375" style="0" customWidth="1"/>
    <col min="4" max="4" width="10.421875" style="0" customWidth="1"/>
    <col min="5" max="5" width="10.8515625" style="0" customWidth="1"/>
    <col min="6" max="6" width="27.57421875" style="0" customWidth="1"/>
  </cols>
  <sheetData>
    <row r="1" spans="1:6" ht="47.25">
      <c r="A1" s="2" t="s">
        <v>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7" ht="26.25" customHeight="1">
      <c r="A2">
        <v>80</v>
      </c>
      <c r="F2" s="1">
        <f>IF(E2="","",IF(MIN(B2:E2)=3,"Democracy",IF(MIN(B2:E2)=2,"Semi Democracy","Authoritarian")))</f>
      </c>
      <c r="G2">
        <f>IF(H2="Authoritarian",1,IF(H2="Semi Democracy",2,IF(H2="Democracy",3,"")))</f>
      </c>
    </row>
    <row r="3" spans="1:7" ht="26.25" customHeight="1">
      <c r="A3">
        <v>81</v>
      </c>
      <c r="F3" s="1">
        <f aca="true" t="shared" si="0" ref="F3:F14">IF(E3="","",IF(MIN(B3:E3)=3,"Democracy",IF(MIN(B3:E3)=2,"Semi Democracy","Authoritarian")))</f>
      </c>
      <c r="G3">
        <f>IF(H3="a",1,IF(H3="sd",2,IF(H3="d",3,"")))</f>
      </c>
    </row>
    <row r="4" spans="1:7" ht="26.25" customHeight="1">
      <c r="A4">
        <v>82</v>
      </c>
      <c r="F4" s="1">
        <f t="shared" si="0"/>
      </c>
      <c r="G4">
        <f>IF(H4="a",1,IF(H4="sd",2,IF(H4="d",3,"")))</f>
      </c>
    </row>
    <row r="5" spans="1:6" ht="26.25" customHeight="1">
      <c r="A5">
        <v>83</v>
      </c>
      <c r="F5" s="1">
        <f t="shared" si="0"/>
      </c>
    </row>
    <row r="6" spans="1:6" ht="26.25" customHeight="1">
      <c r="A6">
        <v>84</v>
      </c>
      <c r="F6" s="1">
        <f t="shared" si="0"/>
      </c>
    </row>
    <row r="7" spans="1:6" ht="26.25" customHeight="1">
      <c r="A7">
        <v>85</v>
      </c>
      <c r="F7" s="1">
        <f t="shared" si="0"/>
      </c>
    </row>
    <row r="8" spans="1:6" ht="26.25" customHeight="1">
      <c r="A8">
        <v>86</v>
      </c>
      <c r="F8" s="1">
        <f t="shared" si="0"/>
      </c>
    </row>
    <row r="9" spans="1:6" ht="26.25" customHeight="1">
      <c r="A9">
        <v>87</v>
      </c>
      <c r="F9" s="1">
        <f t="shared" si="0"/>
      </c>
    </row>
    <row r="10" spans="1:6" ht="26.25" customHeight="1">
      <c r="A10">
        <v>88</v>
      </c>
      <c r="F10" s="1">
        <f t="shared" si="0"/>
      </c>
    </row>
    <row r="11" spans="1:6" ht="26.25" customHeight="1">
      <c r="A11">
        <v>89</v>
      </c>
      <c r="F11" s="1">
        <f t="shared" si="0"/>
      </c>
    </row>
    <row r="12" spans="1:6" ht="26.25" customHeight="1">
      <c r="A12">
        <v>90</v>
      </c>
      <c r="F12" s="1">
        <f t="shared" si="0"/>
      </c>
    </row>
    <row r="13" spans="1:6" ht="26.25" customHeight="1">
      <c r="A13">
        <v>91</v>
      </c>
      <c r="F13" s="1">
        <f t="shared" si="0"/>
      </c>
    </row>
    <row r="14" spans="1:6" ht="26.25" customHeight="1">
      <c r="A14">
        <v>92</v>
      </c>
      <c r="F14" s="1">
        <f t="shared" si="0"/>
      </c>
    </row>
    <row r="15" ht="12.75">
      <c r="A15" t="s">
        <v>5</v>
      </c>
    </row>
    <row r="16" ht="12.75">
      <c r="A16" t="s">
        <v>6</v>
      </c>
    </row>
  </sheetData>
  <printOptions/>
  <pageMargins left="0.75" right="0.75" top="1" bottom="1" header="0.5" footer="0.5"/>
  <pageSetup horizontalDpi="600" verticalDpi="600" orientation="portrait" r:id="rId1"/>
  <ignoredErrors>
    <ignoredError sqref="F5 F2:F4 F6:F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Brinks</dc:creator>
  <cp:keywords/>
  <dc:description/>
  <cp:lastModifiedBy>Daniel Brinks</cp:lastModifiedBy>
  <dcterms:created xsi:type="dcterms:W3CDTF">2005-01-17T20:19:04Z</dcterms:created>
  <dcterms:modified xsi:type="dcterms:W3CDTF">2005-07-11T16:15:44Z</dcterms:modified>
  <cp:category/>
  <cp:version/>
  <cp:contentType/>
  <cp:contentStatus/>
</cp:coreProperties>
</file>